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INFORMACION PRESUPUESTAL\"/>
    </mc:Choice>
  </mc:AlternateContent>
  <xr:revisionPtr revIDLastSave="0" documentId="13_ncr:1_{084E3F88-6C1B-47E6-B3E8-AAEFF152BC7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<sst xmlns="http://schemas.openxmlformats.org/spreadsheetml/2006/main" count="55" uniqueCount="33">
  <si>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</si>
  <si>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</si>
  <si>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</si>
  <si>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</si>
  <si>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</si>
  <si>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</si>
  <si>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</si>
  <si>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</si>
  <si>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</si>
  <si>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</si>
  <si>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</si>
  <si>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</si>
  <si>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</si>
  <si>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</si>
  <si>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</si>
  <si>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</si>
  <si>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</si>
  <si>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</si>
  <si>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</si>
  <si>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</si>
  <si>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</si>
  <si>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</si>
  <si>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</si>
  <si>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</si>
  <si>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</si>
  <si>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</si>
  <si>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</si>
  <si>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</si>
  <si>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</si>
  <si>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31120-0101 CASA DE LA CULTURA SANTIAGO M</t>
  </si>
  <si>
    <t>Casa de la Cultura Fray Nicolás P. Navarrete del Municipio de Santiago Maravatío, Guanajuato.
Estado Analítico del Ejercicio del Presupuesto de Egresos
Clasificación Administrativa
Del 1 de Enero al 31 de Diciembre de 2022</t>
  </si>
  <si>
    <t>Casa de la Cultura Fray Nicolás P. Navarrete del Municipio de Santiago Maravatío, Guanajuato.
Estado Analítico del Ejercicio del Presupuesto de Egresos
Clasificación Administrativa (Poderes)
Del 1 de Enero al 31 de Diciembre de 2022</t>
  </si>
  <si>
    <t>Casa de la Cultura Fray Nicolás P. Navarrete del Municipio de Santiago Maravatío, Guanajuato.
Estado Analítico del Ejercicio del Presupuesto de Egresos
Clasificación Administrativa (Sector Paraestatal)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</si>
</sst>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abSelected="1" workbookViewId="0">
      <selection activeCell="H41" sqref="A1:H41"/>
    </sheetView>
  </sheetViews>
  <sheetFormatPr baseColWidth="10" defaultColWidth="12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30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16</v>
      </c>
      <c r="B2" s="21"/>
      <c r="C2" s="15" t="s">
        <v>22</v>
      </c>
      <c r="D2" s="16"/>
      <c r="E2" s="16"/>
      <c r="F2" s="16"/>
      <c r="G2" s="17"/>
      <c r="H2" s="18" t="s">
        <v>21</v>
      </c>
    </row>
    <row r="3" spans="1:8" ht="24.95" customHeight="1" x14ac:dyDescent="0.2">
      <c r="A3" s="22"/>
      <c r="B3" s="23"/>
      <c r="C3" s="4" t="s">
        <v>17</v>
      </c>
      <c r="D3" s="4" t="s">
        <v>23</v>
      </c>
      <c r="E3" s="4" t="s">
        <v>18</v>
      </c>
      <c r="F3" s="4" t="s">
        <v>19</v>
      </c>
      <c r="G3" s="4" t="s">
        <v>20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24</v>
      </c>
      <c r="F4" s="5">
        <v>4</v>
      </c>
      <c r="G4" s="5">
        <v>5</v>
      </c>
      <c r="H4" s="5" t="s">
        <v>25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29</v>
      </c>
      <c r="C6" s="6">
        <v>2023786.2</v>
      </c>
      <c r="D6" s="6">
        <v>191988</v>
      </c>
      <c r="E6" s="6">
        <f>C6+D6</f>
        <v>2215774.2000000002</v>
      </c>
      <c r="F6" s="6">
        <v>2013428.33</v>
      </c>
      <c r="G6" s="6">
        <v>2013428.33</v>
      </c>
      <c r="H6" s="6">
        <f>E6-F6</f>
        <v>202345.87000000011</v>
      </c>
    </row>
    <row r="7" spans="1:8" x14ac:dyDescent="0.2">
      <c r="A7" s="3"/>
      <c r="B7" s="7" t="s">
        <v>10</v>
      </c>
      <c r="C7" s="6">
        <v>0</v>
      </c>
      <c r="D7" s="6">
        <v>0</v>
      </c>
      <c r="E7" s="6">
        <f t="shared" ref="E7:E12" si="0">C7+D7</f>
        <v>0</v>
      </c>
      <c r="F7" s="6">
        <v>0</v>
      </c>
      <c r="G7" s="6">
        <v>0</v>
      </c>
      <c r="H7" s="6">
        <f t="shared" ref="H7:H12" si="1">E7-F7</f>
        <v>0</v>
      </c>
    </row>
    <row r="8" spans="1:8" x14ac:dyDescent="0.2">
      <c r="A8" s="3"/>
      <c r="B8" s="7" t="s">
        <v>11</v>
      </c>
      <c r="C8" s="6">
        <v>0</v>
      </c>
      <c r="D8" s="6">
        <v>0</v>
      </c>
      <c r="E8" s="6">
        <f t="shared" si="0"/>
        <v>0</v>
      </c>
      <c r="F8" s="6">
        <v>0</v>
      </c>
      <c r="G8" s="6">
        <v>0</v>
      </c>
      <c r="H8" s="6">
        <f t="shared" si="1"/>
        <v>0</v>
      </c>
    </row>
    <row r="9" spans="1:8" x14ac:dyDescent="0.2">
      <c r="A9" s="3"/>
      <c r="B9" s="7" t="s">
        <v>12</v>
      </c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3"/>
      <c r="B10" s="7" t="s">
        <v>28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3"/>
      <c r="B11" s="7" t="s">
        <v>13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3"/>
      <c r="B12" s="7" t="s">
        <v>14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15</v>
      </c>
      <c r="C14" s="14">
        <f t="shared" ref="C14:H14" si="2">SUM(C6:C13)</f>
        <v>2023786.2</v>
      </c>
      <c r="D14" s="14">
        <f t="shared" si="2"/>
        <v>191988</v>
      </c>
      <c r="E14" s="14">
        <f t="shared" si="2"/>
        <v>2215774.2000000002</v>
      </c>
      <c r="F14" s="14">
        <f t="shared" si="2"/>
        <v>2013428.33</v>
      </c>
      <c r="G14" s="14">
        <f t="shared" si="2"/>
        <v>2013428.33</v>
      </c>
      <c r="H14" s="14">
        <f t="shared" si="2"/>
        <v>202345.87000000011</v>
      </c>
    </row>
    <row r="17" spans="1:8" ht="45" customHeight="1" x14ac:dyDescent="0.2">
      <c r="A17" s="15" t="s">
        <v>31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16</v>
      </c>
      <c r="B18" s="21"/>
      <c r="C18" s="15" t="s">
        <v>22</v>
      </c>
      <c r="D18" s="16"/>
      <c r="E18" s="16"/>
      <c r="F18" s="16"/>
      <c r="G18" s="17"/>
      <c r="H18" s="18" t="s">
        <v>21</v>
      </c>
    </row>
    <row r="19" spans="1:8" ht="22.5" x14ac:dyDescent="0.2">
      <c r="A19" s="22"/>
      <c r="B19" s="23"/>
      <c r="C19" s="4" t="s">
        <v>17</v>
      </c>
      <c r="D19" s="4" t="s">
        <v>23</v>
      </c>
      <c r="E19" s="4" t="s">
        <v>18</v>
      </c>
      <c r="F19" s="4" t="s">
        <v>19</v>
      </c>
      <c r="G19" s="4" t="s">
        <v>20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24</v>
      </c>
      <c r="F20" s="5">
        <v>4</v>
      </c>
      <c r="G20" s="5">
        <v>5</v>
      </c>
      <c r="H20" s="5" t="s">
        <v>25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27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15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16</v>
      </c>
      <c r="B29" s="21"/>
      <c r="C29" s="15" t="s">
        <v>22</v>
      </c>
      <c r="D29" s="16"/>
      <c r="E29" s="16"/>
      <c r="F29" s="16"/>
      <c r="G29" s="17"/>
      <c r="H29" s="18" t="s">
        <v>21</v>
      </c>
    </row>
    <row r="30" spans="1:8" ht="22.5" x14ac:dyDescent="0.2">
      <c r="A30" s="22"/>
      <c r="B30" s="23"/>
      <c r="C30" s="4" t="s">
        <v>17</v>
      </c>
      <c r="D30" s="4" t="s">
        <v>23</v>
      </c>
      <c r="E30" s="4" t="s">
        <v>18</v>
      </c>
      <c r="F30" s="4" t="s">
        <v>19</v>
      </c>
      <c r="G30" s="4" t="s">
        <v>20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24</v>
      </c>
      <c r="F31" s="5">
        <v>4</v>
      </c>
      <c r="G31" s="5">
        <v>5</v>
      </c>
      <c r="H31" s="5" t="s">
        <v>25</v>
      </c>
    </row>
    <row r="32" spans="1:8" x14ac:dyDescent="0.2">
      <c r="A32" s="3"/>
      <c r="B32" s="11" t="s">
        <v>4</v>
      </c>
      <c r="C32" s="6">
        <v>2023786.2</v>
      </c>
      <c r="D32" s="6">
        <v>191988</v>
      </c>
      <c r="E32" s="6">
        <f t="shared" ref="E32:E38" si="6">C32+D32</f>
        <v>2215774.2000000002</v>
      </c>
      <c r="F32" s="6">
        <v>2013428.33</v>
      </c>
      <c r="G32" s="6">
        <v>2013428.33</v>
      </c>
      <c r="H32" s="6">
        <f t="shared" ref="H32:H38" si="7">E32-F32</f>
        <v>202345.87000000011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15</v>
      </c>
      <c r="C39" s="14">
        <f t="shared" ref="C39:H39" si="8">SUM(C32:C38)</f>
        <v>2023786.2</v>
      </c>
      <c r="D39" s="14">
        <f t="shared" si="8"/>
        <v>191988</v>
      </c>
      <c r="E39" s="14">
        <f t="shared" si="8"/>
        <v>2215774.2000000002</v>
      </c>
      <c r="F39" s="14">
        <f t="shared" si="8"/>
        <v>2013428.33</v>
      </c>
      <c r="G39" s="14">
        <f t="shared" si="8"/>
        <v>2013428.33</v>
      </c>
      <c r="H39" s="14">
        <f t="shared" si="8"/>
        <v>202345.87000000011</v>
      </c>
    </row>
    <row r="41" spans="1:8" x14ac:dyDescent="0.2">
      <c r="A41" s="1" t="s">
        <v>26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2023-01-21T23:45:24Z</cp:lastPrinted>
  <dcterms:created xsi:type="dcterms:W3CDTF">2014-02-10T03:37:14Z</dcterms:created>
  <dcterms:modified xsi:type="dcterms:W3CDTF">2023-11-08T13:19:31Z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